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新生奖学金" sheetId="1" r:id="rId1"/>
    <sheet name="学业奖学金汇总" sheetId="2" r:id="rId2"/>
    <sheet name="科创奖学金汇总" sheetId="3" r:id="rId3"/>
    <sheet name="助学金汇总" sheetId="4" r:id="rId4"/>
    <sheet name="评选条件" sheetId="5" r:id="rId5"/>
  </sheets>
  <definedNames>
    <definedName name="_xlnm._FilterDatabase" localSheetId="1" hidden="1">学业奖学金汇总!$A$1:$M$23</definedName>
  </definedNames>
  <calcPr calcId="144525"/>
</workbook>
</file>

<file path=xl/sharedStrings.xml><?xml version="1.0" encoding="utf-8"?>
<sst xmlns="http://schemas.openxmlformats.org/spreadsheetml/2006/main" count="280" uniqueCount="193">
  <si>
    <r>
      <rPr>
        <b/>
        <sz val="14"/>
        <color rgb="FF000000"/>
        <rFont val="宋体"/>
        <charset val="134"/>
      </rPr>
      <t>医学院2022</t>
    </r>
    <r>
      <rPr>
        <b/>
        <sz val="14"/>
        <color rgb="FF000000"/>
        <rFont val="楷体_GB2312"/>
        <charset val="134"/>
      </rPr>
      <t>年浦江口腔</t>
    </r>
    <r>
      <rPr>
        <b/>
        <sz val="14"/>
        <color rgb="FF000000"/>
        <rFont val="宋体"/>
        <charset val="134"/>
      </rPr>
      <t>医</t>
    </r>
    <r>
      <rPr>
        <b/>
        <sz val="14"/>
        <color rgb="FF000000"/>
        <rFont val="楷体_GB2312"/>
        <charset val="134"/>
      </rPr>
      <t>院</t>
    </r>
    <r>
      <rPr>
        <b/>
        <sz val="14"/>
        <color rgb="FF000000"/>
        <rFont val="宋体"/>
        <charset val="134"/>
      </rPr>
      <t>奖</t>
    </r>
    <r>
      <rPr>
        <b/>
        <sz val="14"/>
        <color rgb="FF000000"/>
        <rFont val="楷体_GB2312"/>
        <charset val="134"/>
      </rPr>
      <t>助基金</t>
    </r>
    <r>
      <rPr>
        <b/>
        <sz val="14"/>
        <color rgb="FF000000"/>
        <rFont val="宋体"/>
        <charset val="134"/>
      </rPr>
      <t>汇总</t>
    </r>
    <r>
      <rPr>
        <b/>
        <sz val="14"/>
        <color rgb="FF000000"/>
        <rFont val="楷体_GB2312"/>
        <charset val="134"/>
      </rPr>
      <t>表（新生奖学金）</t>
    </r>
  </si>
  <si>
    <r>
      <rPr>
        <sz val="14"/>
        <color rgb="FF000000"/>
        <rFont val="楷体_GB2312"/>
        <charset val="134"/>
      </rPr>
      <t>二</t>
    </r>
    <r>
      <rPr>
        <sz val="14"/>
        <color rgb="FF000000"/>
        <rFont val="宋体"/>
        <charset val="134"/>
      </rPr>
      <t>级学</t>
    </r>
    <r>
      <rPr>
        <sz val="14"/>
        <color rgb="FF000000"/>
        <rFont val="楷体_GB2312"/>
        <charset val="134"/>
      </rPr>
      <t>院（</t>
    </r>
    <r>
      <rPr>
        <sz val="14"/>
        <color rgb="FF000000"/>
        <rFont val="宋体"/>
        <charset val="134"/>
      </rPr>
      <t>盖</t>
    </r>
    <r>
      <rPr>
        <sz val="14"/>
        <color rgb="FF000000"/>
        <rFont val="楷体_GB2312"/>
        <charset val="134"/>
      </rPr>
      <t xml:space="preserve">章）：                                   </t>
    </r>
    <r>
      <rPr>
        <sz val="14"/>
        <color rgb="FF000000"/>
        <rFont val="宋体"/>
        <charset val="134"/>
      </rPr>
      <t>评</t>
    </r>
    <r>
      <rPr>
        <sz val="14"/>
        <color rgb="FF000000"/>
        <rFont val="楷体_GB2312"/>
        <charset val="134"/>
      </rPr>
      <t>定</t>
    </r>
    <r>
      <rPr>
        <sz val="14"/>
        <color rgb="FF000000"/>
        <rFont val="宋体"/>
        <charset val="134"/>
      </rPr>
      <t>时间</t>
    </r>
    <r>
      <rPr>
        <sz val="14"/>
        <color rgb="FF000000"/>
        <rFont val="楷体_GB2312"/>
        <charset val="134"/>
      </rPr>
      <t>：    年   月   日</t>
    </r>
  </si>
  <si>
    <t>序号</t>
  </si>
  <si>
    <t>姓名</t>
  </si>
  <si>
    <t>专业班级</t>
  </si>
  <si>
    <t>长学号</t>
  </si>
  <si>
    <t>省份</t>
  </si>
  <si>
    <t>高考分数</t>
  </si>
  <si>
    <t>职务</t>
  </si>
  <si>
    <t>入校后获奖情况</t>
  </si>
  <si>
    <t>奖励额度</t>
  </si>
  <si>
    <t>胡涵毅</t>
  </si>
  <si>
    <t>口腔医学221</t>
  </si>
  <si>
    <t>浙江</t>
  </si>
  <si>
    <t>无</t>
  </si>
  <si>
    <t>2022年09月丽水学院军训内务优秀寝室</t>
  </si>
  <si>
    <t>2000元</t>
  </si>
  <si>
    <t>医学院2022年浦江口腔医院奖助基金汇总表</t>
  </si>
  <si>
    <r>
      <rPr>
        <sz val="14"/>
        <color rgb="FF000000"/>
        <rFont val="楷体_GB2312"/>
        <charset val="134"/>
      </rPr>
      <t>二</t>
    </r>
    <r>
      <rPr>
        <sz val="14"/>
        <color rgb="FF000000"/>
        <rFont val="宋体"/>
        <charset val="134"/>
      </rPr>
      <t>级学</t>
    </r>
    <r>
      <rPr>
        <sz val="14"/>
        <color rgb="FF000000"/>
        <rFont val="楷体_GB2312"/>
        <charset val="134"/>
      </rPr>
      <t>院（</t>
    </r>
    <r>
      <rPr>
        <sz val="14"/>
        <color rgb="FF000000"/>
        <rFont val="宋体"/>
        <charset val="134"/>
      </rPr>
      <t>盖</t>
    </r>
    <r>
      <rPr>
        <sz val="14"/>
        <color rgb="FF000000"/>
        <rFont val="楷体_GB2312"/>
        <charset val="134"/>
      </rPr>
      <t xml:space="preserve">章）：                                       </t>
    </r>
    <r>
      <rPr>
        <sz val="14"/>
        <color rgb="FF000000"/>
        <rFont val="宋体"/>
        <charset val="134"/>
      </rPr>
      <t>评</t>
    </r>
    <r>
      <rPr>
        <sz val="14"/>
        <color rgb="FF000000"/>
        <rFont val="楷体_GB2312"/>
        <charset val="134"/>
      </rPr>
      <t>定</t>
    </r>
    <r>
      <rPr>
        <sz val="14"/>
        <color rgb="FF000000"/>
        <rFont val="宋体"/>
        <charset val="134"/>
      </rPr>
      <t>时间</t>
    </r>
    <r>
      <rPr>
        <sz val="14"/>
        <color rgb="FF000000"/>
        <rFont val="楷体_GB2312"/>
        <charset val="134"/>
      </rPr>
      <t>：    年   月   日</t>
    </r>
  </si>
  <si>
    <r>
      <rPr>
        <sz val="12"/>
        <color rgb="FF000000"/>
        <rFont val="宋体"/>
        <charset val="134"/>
      </rPr>
      <t>综测</t>
    </r>
    <r>
      <rPr>
        <sz val="12"/>
        <color rgb="FF000000"/>
        <rFont val="楷体_GB2312"/>
        <charset val="134"/>
      </rPr>
      <t>班</t>
    </r>
    <r>
      <rPr>
        <sz val="12"/>
        <color rgb="FF000000"/>
        <rFont val="宋体"/>
        <charset val="134"/>
      </rPr>
      <t>级名次/人数</t>
    </r>
  </si>
  <si>
    <t>综测年级排名</t>
  </si>
  <si>
    <t>综测年级排名系数</t>
  </si>
  <si>
    <r>
      <rPr>
        <sz val="12"/>
        <color rgb="FF000000"/>
        <rFont val="楷体_GB2312"/>
        <charset val="134"/>
      </rPr>
      <t>成</t>
    </r>
    <r>
      <rPr>
        <sz val="12"/>
        <color rgb="FF000000"/>
        <rFont val="宋体"/>
        <charset val="134"/>
      </rPr>
      <t>绩</t>
    </r>
    <r>
      <rPr>
        <sz val="12"/>
        <color rgb="FF000000"/>
        <rFont val="楷体_GB2312"/>
        <charset val="134"/>
      </rPr>
      <t>同</t>
    </r>
    <r>
      <rPr>
        <sz val="12"/>
        <color rgb="FF000000"/>
        <rFont val="宋体"/>
        <charset val="134"/>
      </rPr>
      <t>专业</t>
    </r>
    <r>
      <rPr>
        <sz val="12"/>
        <color rgb="FF000000"/>
        <rFont val="楷体_GB2312"/>
        <charset val="134"/>
      </rPr>
      <t>名次/人</t>
    </r>
    <r>
      <rPr>
        <sz val="12"/>
        <color rgb="FF000000"/>
        <rFont val="宋体"/>
        <charset val="134"/>
      </rPr>
      <t>数</t>
    </r>
  </si>
  <si>
    <t>体质测试</t>
  </si>
  <si>
    <r>
      <rPr>
        <sz val="12"/>
        <color rgb="FF000000"/>
        <rFont val="宋体"/>
        <charset val="134"/>
      </rPr>
      <t>寝</t>
    </r>
    <r>
      <rPr>
        <sz val="12"/>
        <color rgb="FF000000"/>
        <rFont val="楷体_GB2312"/>
        <charset val="134"/>
      </rPr>
      <t>室</t>
    </r>
    <r>
      <rPr>
        <sz val="12"/>
        <color rgb="FF000000"/>
        <rFont val="宋体"/>
        <charset val="134"/>
      </rPr>
      <t>区记实</t>
    </r>
    <r>
      <rPr>
        <sz val="12"/>
        <color rgb="FF000000"/>
        <rFont val="楷体_GB2312"/>
        <charset val="134"/>
      </rPr>
      <t>考</t>
    </r>
    <r>
      <rPr>
        <sz val="12"/>
        <color rgb="FF000000"/>
        <rFont val="宋体"/>
        <charset val="134"/>
      </rPr>
      <t>评</t>
    </r>
  </si>
  <si>
    <t>文明寝室次数</t>
  </si>
  <si>
    <t>2021年获奖情况</t>
  </si>
  <si>
    <t>备注</t>
  </si>
  <si>
    <t>杨晴</t>
  </si>
  <si>
    <t>口腔医学194</t>
  </si>
  <si>
    <t>2/29</t>
  </si>
  <si>
    <t>2/149</t>
  </si>
  <si>
    <t>3/149</t>
  </si>
  <si>
    <t>免测</t>
  </si>
  <si>
    <t>合格，合格</t>
  </si>
  <si>
    <t>13，13</t>
  </si>
  <si>
    <t>1. 2022年04月LSCAT本科组英译汉省三等奖
2. 2022年09月丽水学院一等奖学金</t>
  </si>
  <si>
    <t>班级名额</t>
  </si>
  <si>
    <t>孙烨柯</t>
  </si>
  <si>
    <t>临床医学191</t>
  </si>
  <si>
    <t>1/29</t>
  </si>
  <si>
    <t>1/114</t>
  </si>
  <si>
    <t>9/114</t>
  </si>
  <si>
    <t>良好</t>
  </si>
  <si>
    <t>良好，合格</t>
  </si>
  <si>
    <t>12,12</t>
  </si>
  <si>
    <t>1.2021年05月丽水学院建设优秀寝室                                                           2.2021年10月丽水学院第44届体育运动会甲组引体向上第一名           3.2022年05月丽水学院学风建设先进个人
4.2022年09月丽水学院一等奖学金</t>
  </si>
  <si>
    <t>符艺凡</t>
  </si>
  <si>
    <t>口腔医学204</t>
  </si>
  <si>
    <t>4/30</t>
  </si>
  <si>
    <t>5/118</t>
  </si>
  <si>
    <t>4/118</t>
  </si>
  <si>
    <t>合格</t>
  </si>
  <si>
    <t>合格，良好</t>
  </si>
  <si>
    <t>11，12</t>
  </si>
  <si>
    <t>1.2022年04月丽水学院学风建设先进个人
2.2022年05月丽水学院优秀团干部
3.2021年12月丽水学院第六届思想政治理论课社会实践调研报告比赛一等奖
4.2022年05月丽水学院第一届机能学竞赛三等奖</t>
  </si>
  <si>
    <t>宋骏锋</t>
  </si>
  <si>
    <t>临床医学203</t>
  </si>
  <si>
    <t>7/38</t>
  </si>
  <si>
    <t>20/138</t>
  </si>
  <si>
    <t>14/143</t>
  </si>
  <si>
    <t>优秀，良好</t>
  </si>
  <si>
    <t>12，10</t>
  </si>
  <si>
    <t>1.2021年10月丽水学院三等奖学金
2.2022年05月丽水学院学风建设先进个人
3.2022年05月丽水学院学风建设优秀寝室</t>
  </si>
  <si>
    <t>孔德龙</t>
  </si>
  <si>
    <t>护理学201</t>
  </si>
  <si>
    <t>6/42</t>
  </si>
  <si>
    <t>10/84</t>
  </si>
  <si>
    <t>4/84</t>
  </si>
  <si>
    <t>6,9</t>
  </si>
  <si>
    <t>1.2022年09月丽水学院二等奖学金                                     2.2022年09月丽水学院优秀学生干部                              3.2022年10月丽水学院第45届体育运动会甲组引体向上第一名</t>
  </si>
  <si>
    <t>毛欣楠</t>
  </si>
  <si>
    <t>护理学（中外合作）202</t>
  </si>
  <si>
    <t>1/28</t>
  </si>
  <si>
    <t>1/86</t>
  </si>
  <si>
    <t>良好，良好</t>
  </si>
  <si>
    <t>1.2022年05月全国大学生英语竞赛二等奖
2.2022年05月丽水学院学风建设先进个人
3.2021年09月第七届“互联网+”&lt;赴安救护营&gt;成员银奖</t>
  </si>
  <si>
    <t>王毓晖</t>
  </si>
  <si>
    <t>口腔医学211</t>
  </si>
  <si>
    <t>1/30</t>
  </si>
  <si>
    <t>3/120</t>
  </si>
  <si>
    <t>4/120</t>
  </si>
  <si>
    <t>4，7</t>
  </si>
  <si>
    <t>1.2021年10月“外研社·国才杯”全国英语阅读大赛校级初赛三等奖
2.2022年10月“外研社·国才杯”全国英语阅读大赛校级初赛三等奖</t>
  </si>
  <si>
    <t>黄磊磊</t>
  </si>
  <si>
    <t>临床医学212</t>
  </si>
  <si>
    <t>4/42</t>
  </si>
  <si>
    <t>12/168</t>
  </si>
  <si>
    <t>8/168</t>
  </si>
  <si>
    <t>14，10</t>
  </si>
  <si>
    <t>1.2022年05月丽水学院第45届体育运动会操舞比赛第三名
2.2022年05月丽水学院第45届体育运动会排球赛第六名</t>
  </si>
  <si>
    <t>黄巧凤</t>
  </si>
  <si>
    <t>临床医学213</t>
  </si>
  <si>
    <t>5/42</t>
  </si>
  <si>
    <t>10/168</t>
  </si>
  <si>
    <t>13，12</t>
  </si>
  <si>
    <t>1.2021年05月丽水学院第45届体育运动会20*60接力一等奖
2.2021年05月丽水学院第45届体育运动会十人团体跳绳二等奖</t>
  </si>
  <si>
    <t>叶奕昂</t>
  </si>
  <si>
    <t>护理学211</t>
  </si>
  <si>
    <t>2/46</t>
  </si>
  <si>
    <t>4/93</t>
  </si>
  <si>
    <t>3/93</t>
  </si>
  <si>
    <t>优秀，优秀</t>
  </si>
  <si>
    <t>1.2022年06月丽水学院“大学生口腔科普创作与宣传”比赛获二等奖
3.2022年09月丽水学院暑期社会实践优秀团队</t>
  </si>
  <si>
    <t>蔡雁冰</t>
  </si>
  <si>
    <t>护理学（中外合作）212</t>
  </si>
  <si>
    <t>1/88</t>
  </si>
  <si>
    <t>12,14</t>
  </si>
  <si>
    <t>1.2022年05月国家级大学生创新创业训练计划项目主持课题立项未结题获国家级项目
2.2022年05月全国大学生英语竞赛C类校级初赛二等奖
3.2022年10月“外研社·国才杯”全国英语阅读大赛校级初赛三等奖
4.2021年度优秀团员、校级优秀团干部</t>
  </si>
  <si>
    <t>付楚雯</t>
  </si>
  <si>
    <t>康复治疗学21</t>
  </si>
  <si>
    <t>2/32</t>
  </si>
  <si>
    <t>8，14</t>
  </si>
  <si>
    <t>1.2022年05月丽水学院优秀团干部 
2.2022年05月丽水学院第45届体育运动会街舞比赛第二名</t>
  </si>
  <si>
    <t>邱萌</t>
  </si>
  <si>
    <t>临床医学21高</t>
  </si>
  <si>
    <t>1/40</t>
  </si>
  <si>
    <t>9，10</t>
  </si>
  <si>
    <t>1.2021年09月“外研社•国才杯”全国英语阅读大赛二等奖
2.2021年10月丽水学院第44届体育运动会广播体操第二名</t>
  </si>
  <si>
    <t>张藏芝</t>
  </si>
  <si>
    <t>护理高211</t>
  </si>
  <si>
    <t>2/50</t>
  </si>
  <si>
    <t>5/50</t>
  </si>
  <si>
    <t>10，11</t>
  </si>
  <si>
    <t>1.2022年04月丽水学院世界地球日——“承载地球的重量”手工大赛优胜奖
2.2022年05月丽水学院优秀团员
3.2022年10月丽水学院暑期社会实践先进个人   
4.2022年10月丽水学院暑期社会实践院优秀团队</t>
  </si>
  <si>
    <t>傅佩琪</t>
  </si>
  <si>
    <t>护理高212</t>
  </si>
  <si>
    <t>1/51</t>
  </si>
  <si>
    <t>7/153</t>
  </si>
  <si>
    <t>6/153</t>
  </si>
  <si>
    <t>4，4</t>
  </si>
  <si>
    <t>1.2022年05月全国大学生英语竞赛二等奖
2.2022年10月丽水学院暑期社会实践先进个人</t>
  </si>
  <si>
    <t>王海鑫</t>
  </si>
  <si>
    <t>护理高214</t>
  </si>
  <si>
    <t>3/51</t>
  </si>
  <si>
    <t>9/153</t>
  </si>
  <si>
    <t>1/153</t>
  </si>
  <si>
    <t>14，14</t>
  </si>
  <si>
    <t>1.2022年06月丽水学院高职护理职业操作技能大赛优秀奖（轮椅转运）
2.2022年10月丽水学院暑期实践校优秀团队
3.2021年10月第44届校运动会毽球第五名</t>
  </si>
  <si>
    <t>李芳</t>
  </si>
  <si>
    <t>口腔医学212</t>
  </si>
  <si>
    <t>1/120</t>
  </si>
  <si>
    <t>14，12</t>
  </si>
  <si>
    <t>1.2022年05月全国大学生英语竞赛初赛三等奖
2.2021年11月全国普通话等级考试二级乙等</t>
  </si>
  <si>
    <t>全院联评</t>
  </si>
  <si>
    <t>陈嘉璐</t>
  </si>
  <si>
    <t>护理学（中外合作）211</t>
  </si>
  <si>
    <t>3/88</t>
  </si>
  <si>
    <t>4/88</t>
  </si>
  <si>
    <t>12，15</t>
  </si>
  <si>
    <t>1.2022年05月国家级大学生创新创业训练计划项目获省级项目
2.2022年09月丽水学院一等奖学金
3.2021年11月丽水学院第四届健康与护理项目书设计大赛一等奖
4.2021年10月外研社英语阅读大赛初赛三等奖（A类）</t>
  </si>
  <si>
    <r>
      <rPr>
        <b/>
        <sz val="14"/>
        <color rgb="FF000000"/>
        <rFont val="宋体"/>
        <charset val="134"/>
      </rPr>
      <t>医学</t>
    </r>
    <r>
      <rPr>
        <b/>
        <sz val="14"/>
        <color rgb="FF000000"/>
        <rFont val="楷体_GB2312"/>
        <charset val="134"/>
      </rPr>
      <t>院2022年浦江口腔</t>
    </r>
    <r>
      <rPr>
        <b/>
        <sz val="14"/>
        <color rgb="FF000000"/>
        <rFont val="宋体"/>
        <charset val="134"/>
      </rPr>
      <t>医</t>
    </r>
    <r>
      <rPr>
        <b/>
        <sz val="14"/>
        <color rgb="FF000000"/>
        <rFont val="楷体_GB2312"/>
        <charset val="134"/>
      </rPr>
      <t>院</t>
    </r>
    <r>
      <rPr>
        <b/>
        <sz val="14"/>
        <color rgb="FF000000"/>
        <rFont val="宋体"/>
        <charset val="134"/>
      </rPr>
      <t>奖</t>
    </r>
    <r>
      <rPr>
        <b/>
        <sz val="14"/>
        <color rgb="FF000000"/>
        <rFont val="楷体_GB2312"/>
        <charset val="134"/>
      </rPr>
      <t>助基金</t>
    </r>
    <r>
      <rPr>
        <b/>
        <sz val="14"/>
        <color rgb="FF000000"/>
        <rFont val="宋体"/>
        <charset val="134"/>
      </rPr>
      <t>汇总</t>
    </r>
    <r>
      <rPr>
        <b/>
        <sz val="14"/>
        <color rgb="FF000000"/>
        <rFont val="楷体_GB2312"/>
        <charset val="134"/>
      </rPr>
      <t>表</t>
    </r>
  </si>
  <si>
    <r>
      <rPr>
        <sz val="14"/>
        <color rgb="FF000000"/>
        <rFont val="宋体"/>
        <charset val="134"/>
      </rPr>
      <t>综测</t>
    </r>
    <r>
      <rPr>
        <sz val="14"/>
        <color rgb="FF000000"/>
        <rFont val="楷体_GB2312"/>
        <charset val="134"/>
      </rPr>
      <t>班</t>
    </r>
    <r>
      <rPr>
        <sz val="14"/>
        <color rgb="FF000000"/>
        <rFont val="宋体"/>
        <charset val="134"/>
      </rPr>
      <t>级名次/人数</t>
    </r>
  </si>
  <si>
    <r>
      <rPr>
        <sz val="14"/>
        <color rgb="FF000000"/>
        <rFont val="楷体_GB2312"/>
        <charset val="134"/>
      </rPr>
      <t>成</t>
    </r>
    <r>
      <rPr>
        <sz val="14"/>
        <color rgb="FF000000"/>
        <rFont val="宋体"/>
        <charset val="134"/>
      </rPr>
      <t>绩</t>
    </r>
    <r>
      <rPr>
        <sz val="14"/>
        <color rgb="FF000000"/>
        <rFont val="楷体_GB2312"/>
        <charset val="134"/>
      </rPr>
      <t>同</t>
    </r>
    <r>
      <rPr>
        <sz val="14"/>
        <color rgb="FF000000"/>
        <rFont val="宋体"/>
        <charset val="134"/>
      </rPr>
      <t>专业</t>
    </r>
    <r>
      <rPr>
        <sz val="14"/>
        <color rgb="FF000000"/>
        <rFont val="楷体_GB2312"/>
        <charset val="134"/>
      </rPr>
      <t>名次/人</t>
    </r>
    <r>
      <rPr>
        <sz val="14"/>
        <color rgb="FF000000"/>
        <rFont val="宋体"/>
        <charset val="134"/>
      </rPr>
      <t>数</t>
    </r>
  </si>
  <si>
    <r>
      <rPr>
        <sz val="14"/>
        <color rgb="FF000000"/>
        <rFont val="宋体"/>
        <charset val="134"/>
      </rPr>
      <t>寝</t>
    </r>
    <r>
      <rPr>
        <sz val="14"/>
        <color rgb="FF000000"/>
        <rFont val="楷体_GB2312"/>
        <charset val="134"/>
      </rPr>
      <t>室</t>
    </r>
    <r>
      <rPr>
        <sz val="14"/>
        <color rgb="FF000000"/>
        <rFont val="宋体"/>
        <charset val="134"/>
      </rPr>
      <t>区记实</t>
    </r>
    <r>
      <rPr>
        <sz val="14"/>
        <color rgb="FF000000"/>
        <rFont val="楷体_GB2312"/>
        <charset val="134"/>
      </rPr>
      <t>考</t>
    </r>
    <r>
      <rPr>
        <sz val="14"/>
        <color rgb="FF000000"/>
        <rFont val="宋体"/>
        <charset val="134"/>
      </rPr>
      <t>评</t>
    </r>
  </si>
  <si>
    <r>
      <rPr>
        <sz val="14"/>
        <color rgb="FF000000"/>
        <rFont val="宋体"/>
        <charset val="134"/>
      </rPr>
      <t>备</t>
    </r>
    <r>
      <rPr>
        <sz val="14"/>
        <color rgb="FF000000"/>
        <rFont val="楷体_GB2312"/>
        <charset val="134"/>
      </rPr>
      <t>注</t>
    </r>
  </si>
  <si>
    <t>祁树扬</t>
  </si>
  <si>
    <t>临床医学202</t>
  </si>
  <si>
    <t>5/40</t>
  </si>
  <si>
    <t>33/143</t>
  </si>
  <si>
    <t>1.2022年6月国家级创新创业训练计划立项并结题
2.2022年6月浙江省“遥望杯”第十七届大学生电子商务竞赛本科组二等奖（A类，2/5）
3.2022年5月浙江省大学生新苗人才计划立项
4.2022年6月发表《青年观视域下大学生担当精神培育探析》论文一篇（2/3）
5.2022年6月丽水学院第十三届大学生电子商务竞赛一等奖</t>
  </si>
  <si>
    <r>
      <rPr>
        <sz val="14"/>
        <color rgb="FF000000"/>
        <rFont val="楷体_GB2312"/>
        <charset val="134"/>
      </rPr>
      <t>二</t>
    </r>
    <r>
      <rPr>
        <sz val="14"/>
        <color rgb="FF000000"/>
        <rFont val="宋体"/>
        <charset val="134"/>
      </rPr>
      <t>级学</t>
    </r>
    <r>
      <rPr>
        <sz val="14"/>
        <color rgb="FF000000"/>
        <rFont val="楷体_GB2312"/>
        <charset val="134"/>
      </rPr>
      <t>院（</t>
    </r>
    <r>
      <rPr>
        <sz val="14"/>
        <color rgb="FF000000"/>
        <rFont val="宋体"/>
        <charset val="134"/>
      </rPr>
      <t>盖</t>
    </r>
    <r>
      <rPr>
        <sz val="14"/>
        <color rgb="FF000000"/>
        <rFont val="楷体_GB2312"/>
        <charset val="134"/>
      </rPr>
      <t xml:space="preserve">章）：                                                   </t>
    </r>
    <r>
      <rPr>
        <sz val="14"/>
        <color rgb="FF000000"/>
        <rFont val="宋体"/>
        <charset val="134"/>
      </rPr>
      <t>评</t>
    </r>
    <r>
      <rPr>
        <sz val="14"/>
        <color rgb="FF000000"/>
        <rFont val="楷体_GB2312"/>
        <charset val="134"/>
      </rPr>
      <t>定</t>
    </r>
    <r>
      <rPr>
        <sz val="14"/>
        <color rgb="FF000000"/>
        <rFont val="宋体"/>
        <charset val="134"/>
      </rPr>
      <t>时间</t>
    </r>
    <r>
      <rPr>
        <sz val="14"/>
        <color rgb="FF000000"/>
        <rFont val="楷体_GB2312"/>
        <charset val="134"/>
      </rPr>
      <t>：    年   月   日</t>
    </r>
  </si>
  <si>
    <t>综测年级系数</t>
  </si>
  <si>
    <r>
      <t>成</t>
    </r>
    <r>
      <rPr>
        <sz val="14"/>
        <color theme="1"/>
        <rFont val="宋体"/>
        <charset val="134"/>
      </rPr>
      <t>绩</t>
    </r>
    <r>
      <rPr>
        <sz val="14"/>
        <color theme="1"/>
        <rFont val="楷体_GB2312"/>
        <charset val="134"/>
      </rPr>
      <t>同</t>
    </r>
    <r>
      <rPr>
        <sz val="14"/>
        <color theme="1"/>
        <rFont val="宋体"/>
        <charset val="134"/>
      </rPr>
      <t>专业</t>
    </r>
    <r>
      <rPr>
        <sz val="14"/>
        <color theme="1"/>
        <rFont val="楷体_GB2312"/>
        <charset val="134"/>
      </rPr>
      <t>名次/人</t>
    </r>
    <r>
      <rPr>
        <sz val="14"/>
        <color theme="1"/>
        <rFont val="宋体"/>
        <charset val="134"/>
      </rPr>
      <t>数</t>
    </r>
  </si>
  <si>
    <t>成绩年级系数</t>
  </si>
  <si>
    <t>综测、学测系数</t>
  </si>
  <si>
    <r>
      <rPr>
        <sz val="12"/>
        <color rgb="FF000000"/>
        <rFont val="宋体"/>
        <charset val="134"/>
      </rPr>
      <t>备</t>
    </r>
    <r>
      <rPr>
        <sz val="12"/>
        <color rgb="FF000000"/>
        <rFont val="楷体_GB2312"/>
        <charset val="134"/>
      </rPr>
      <t>注</t>
    </r>
  </si>
  <si>
    <t>蒋洋蕾</t>
  </si>
  <si>
    <t>康复治疗学20</t>
  </si>
  <si>
    <t>2/20</t>
  </si>
  <si>
    <t>13，14</t>
  </si>
  <si>
    <t>医学院2022年度浦江口腔医院奖助基金评选条件</t>
  </si>
  <si>
    <t>类目</t>
  </si>
  <si>
    <t>基本条件</t>
  </si>
  <si>
    <t>具体条件</t>
  </si>
  <si>
    <t>指标</t>
  </si>
  <si>
    <t>新生奖学金</t>
  </si>
  <si>
    <t>热爱社会主义祖国，拥护中国共产党的领导，自觉遵守法纪，维护社会公德，模范执行大学生守则及学校各项规章制度，品行端正，诚实守信，为人正直，身心健康，体测合格，寝室无整改，课程无挂科，无纪律处分。</t>
  </si>
  <si>
    <t>1. 当年录取的学科门类为医学专业的大一新生；
2. 高考成绩通过统一折算为所有专业最高者且高考分须超过考生所在省份的一段线或一本线；</t>
  </si>
  <si>
    <t>每年1人</t>
  </si>
  <si>
    <t>2000元/人</t>
  </si>
  <si>
    <t>学业奖学金</t>
  </si>
  <si>
    <t>1. 一学年平均绩点在同年级同专业的前10%（含）；
2. 上述范围内的学生，综合素质测评排名前者优先；</t>
  </si>
  <si>
    <t>每个专业每个年段评选一人，年段人数超过150人（含）可评选两人</t>
  </si>
  <si>
    <t>原则上不超过3000元/人</t>
  </si>
  <si>
    <t>科技创新奖学金</t>
  </si>
  <si>
    <t>须满足以丽水学院或丽水学院医学院名义独立完成或主要负责人完成的科技创新成果。</t>
  </si>
  <si>
    <t>根据每年实际申报情况确定</t>
  </si>
  <si>
    <t>根据实际情况，成果高低来确定金额，原则上不超过5000元/人</t>
  </si>
  <si>
    <t>助学金</t>
  </si>
  <si>
    <t>1. 符合学校家庭经济困难学生认定条件且为特困的学生；
2. 热爱集体，思想健康、上进，学习努力，学业成绩或综合测评在年段前50%的或学习进步明显的学生。</t>
  </si>
  <si>
    <t>助学金资助的形式、人数和额度由医学院提供参考方案，于国跃校友确定方案。</t>
  </si>
  <si>
    <t>资助的形式、人数和额度由医学院提供参考方案，于国跃校友确定方案</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</si>
</sst>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00_ "/>
  </numFmts>
  <fonts count="32">
    <font>
      <sz val="12"/>
      <color theme="1"/>
      <name val="等线"/>
      <charset val="134"/>
      <scheme val="minor"/>
    </font>
    <font>
      <sz val="11"/>
      <color rgb="FF000000"/>
      <name val="宋体"/>
      <charset val="134"/>
    </font>
    <font>
      <b/>
      <sz val="16"/>
      <color rgb="FF000000"/>
      <name val="宋体"/>
      <charset val="134"/>
    </font>
    <font>
      <b/>
      <sz val="11"/>
      <color rgb="FF000000"/>
      <name val="宋体"/>
      <charset val="134"/>
    </font>
    <font>
      <b/>
      <sz val="14"/>
      <color rgb="FF000000"/>
      <name val="宋体"/>
      <charset val="134"/>
    </font>
    <font>
      <b/>
      <sz val="14"/>
      <color rgb="FF000000"/>
      <name val="楷体_GB2312"/>
      <charset val="134"/>
    </font>
    <font>
      <sz val="14"/>
      <color rgb="FF000000"/>
      <name val="楷体_GB2312"/>
      <charset val="134"/>
    </font>
    <font>
      <sz val="14"/>
      <color theme="1"/>
      <name val="楷体_GB2312"/>
      <charset val="134"/>
    </font>
    <font>
      <sz val="12"/>
      <color rgb="FF000000"/>
      <name val="楷体_GB2312"/>
      <charset val="134"/>
    </font>
    <font>
      <sz val="12"/>
      <color rgb="FF000000"/>
      <name val="宋体"/>
      <charset val="134"/>
    </font>
    <font>
      <sz val="14"/>
      <color rgb="FF000000"/>
      <name val="宋体"/>
      <charset val="134"/>
    </font>
    <font>
      <sz val="11"/>
      <color theme="0"/>
      <name val="等线"/>
      <charset val="0"/>
      <scheme val="minor"/>
    </font>
    <font>
      <sz val="11"/>
      <color theme="1"/>
      <name val="等线"/>
      <charset val="0"/>
      <scheme val="minor"/>
    </font>
    <font>
      <sz val="11"/>
      <color rgb="FFFA7D00"/>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b/>
      <sz val="11"/>
      <color theme="1"/>
      <name val="等线"/>
      <charset val="0"/>
      <scheme val="minor"/>
    </font>
    <font>
      <sz val="11"/>
      <color rgb="FF9C0006"/>
      <name val="等线"/>
      <charset val="0"/>
      <scheme val="minor"/>
    </font>
    <font>
      <sz val="11"/>
      <color rgb="FF9C6500"/>
      <name val="等线"/>
      <charset val="0"/>
      <scheme val="minor"/>
    </font>
    <font>
      <b/>
      <sz val="11"/>
      <color rgb="FFFA7D00"/>
      <name val="等线"/>
      <charset val="0"/>
      <scheme val="minor"/>
    </font>
    <font>
      <b/>
      <sz val="15"/>
      <color theme="3"/>
      <name val="等线"/>
      <charset val="134"/>
      <scheme val="minor"/>
    </font>
    <font>
      <sz val="11"/>
      <color rgb="FF006100"/>
      <name val="等线"/>
      <charset val="0"/>
      <scheme val="minor"/>
    </font>
    <font>
      <b/>
      <sz val="11"/>
      <color theme="3"/>
      <name val="等线"/>
      <charset val="134"/>
      <scheme val="minor"/>
    </font>
    <font>
      <b/>
      <sz val="18"/>
      <color theme="3"/>
      <name val="等线"/>
      <charset val="134"/>
      <scheme val="minor"/>
    </font>
    <font>
      <u/>
      <sz val="10"/>
      <color theme="10"/>
      <name val="等线"/>
      <charset val="134"/>
      <scheme val="minor"/>
    </font>
    <font>
      <sz val="11"/>
      <color rgb="FF3F3F76"/>
      <name val="等线"/>
      <charset val="0"/>
      <scheme val="minor"/>
    </font>
    <font>
      <b/>
      <sz val="11"/>
      <color rgb="FFFFFFFF"/>
      <name val="等线"/>
      <charset val="0"/>
      <scheme val="minor"/>
    </font>
    <font>
      <b/>
      <sz val="11"/>
      <color rgb="FF3F3F3F"/>
      <name val="等线"/>
      <charset val="0"/>
      <scheme val="minor"/>
    </font>
    <font>
      <i/>
      <sz val="11"/>
      <color rgb="FF7F7F7F"/>
      <name val="等线"/>
      <charset val="0"/>
      <scheme val="minor"/>
    </font>
    <font>
      <u/>
      <sz val="11"/>
      <color rgb="FF800080"/>
      <name val="等线"/>
      <charset val="0"/>
      <scheme val="minor"/>
    </font>
    <font>
      <sz val="14"/>
      <color theme="1"/>
      <name val="宋体"/>
      <charset val="134"/>
    </font>
  </fonts>
  <fills count="33">
    <fill>
      <patternFill patternType="none"/>
    </fill>
    <fill>
      <patternFill patternType="gray125"/>
    </fill>
    <fill>
      <patternFill patternType="solid">
        <fgColor theme="7"/>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rgb="FFFFEB9C"/>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9"/>
        <bgColor indexed="64"/>
      </patternFill>
    </fill>
    <fill>
      <patternFill patternType="solid">
        <fgColor theme="4"/>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799981688894314"/>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6" fillId="0" borderId="0" applyFont="0" applyFill="0" applyBorder="0" applyAlignment="0" applyProtection="0">
      <alignment vertical="center"/>
    </xf>
    <xf numFmtId="0" fontId="12" fillId="17" borderId="0" applyNumberFormat="0" applyBorder="0" applyAlignment="0" applyProtection="0">
      <alignment vertical="center"/>
    </xf>
    <xf numFmtId="0" fontId="26" fillId="25" borderId="10"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2" fillId="13" borderId="0" applyNumberFormat="0" applyBorder="0" applyAlignment="0" applyProtection="0">
      <alignment vertical="center"/>
    </xf>
    <xf numFmtId="0" fontId="18" fillId="9" borderId="0" applyNumberFormat="0" applyBorder="0" applyAlignment="0" applyProtection="0">
      <alignment vertical="center"/>
    </xf>
    <xf numFmtId="43" fontId="16" fillId="0" borderId="0" applyFont="0" applyFill="0" applyBorder="0" applyAlignment="0" applyProtection="0">
      <alignment vertical="center"/>
    </xf>
    <xf numFmtId="0" fontId="11" fillId="29" borderId="0" applyNumberFormat="0" applyBorder="0" applyAlignment="0" applyProtection="0">
      <alignment vertical="center"/>
    </xf>
    <xf numFmtId="0" fontId="25" fillId="0" borderId="0" applyNumberFormat="0" applyFill="0" applyBorder="0" applyAlignment="0" applyProtection="0">
      <alignment vertical="center"/>
    </xf>
    <xf numFmtId="9" fontId="16" fillId="0" borderId="0" applyFont="0" applyFill="0" applyBorder="0" applyAlignment="0" applyProtection="0">
      <alignment vertical="center"/>
    </xf>
    <xf numFmtId="0" fontId="30" fillId="0" borderId="0" applyNumberFormat="0" applyFill="0" applyBorder="0" applyAlignment="0" applyProtection="0">
      <alignment vertical="center"/>
    </xf>
    <xf numFmtId="0" fontId="16" fillId="16" borderId="11" applyNumberFormat="0" applyFont="0" applyAlignment="0" applyProtection="0">
      <alignment vertical="center"/>
    </xf>
    <xf numFmtId="0" fontId="11" fillId="8" borderId="0" applyNumberFormat="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8" applyNumberFormat="0" applyFill="0" applyAlignment="0" applyProtection="0">
      <alignment vertical="center"/>
    </xf>
    <xf numFmtId="0" fontId="14" fillId="0" borderId="8" applyNumberFormat="0" applyFill="0" applyAlignment="0" applyProtection="0">
      <alignment vertical="center"/>
    </xf>
    <xf numFmtId="0" fontId="11" fillId="21" borderId="0" applyNumberFormat="0" applyBorder="0" applyAlignment="0" applyProtection="0">
      <alignment vertical="center"/>
    </xf>
    <xf numFmtId="0" fontId="23" fillId="0" borderId="12" applyNumberFormat="0" applyFill="0" applyAlignment="0" applyProtection="0">
      <alignment vertical="center"/>
    </xf>
    <xf numFmtId="0" fontId="11" fillId="24" borderId="0" applyNumberFormat="0" applyBorder="0" applyAlignment="0" applyProtection="0">
      <alignment vertical="center"/>
    </xf>
    <xf numFmtId="0" fontId="28" fillId="15" borderId="14" applyNumberFormat="0" applyAlignment="0" applyProtection="0">
      <alignment vertical="center"/>
    </xf>
    <xf numFmtId="0" fontId="20" fillId="15" borderId="10" applyNumberFormat="0" applyAlignment="0" applyProtection="0">
      <alignment vertical="center"/>
    </xf>
    <xf numFmtId="0" fontId="27" fillId="28" borderId="13" applyNumberFormat="0" applyAlignment="0" applyProtection="0">
      <alignment vertical="center"/>
    </xf>
    <xf numFmtId="0" fontId="12" fillId="5" borderId="0" applyNumberFormat="0" applyBorder="0" applyAlignment="0" applyProtection="0">
      <alignment vertical="center"/>
    </xf>
    <xf numFmtId="0" fontId="11" fillId="20" borderId="0" applyNumberFormat="0" applyBorder="0" applyAlignment="0" applyProtection="0">
      <alignment vertical="center"/>
    </xf>
    <xf numFmtId="0" fontId="13" fillId="0" borderId="7" applyNumberFormat="0" applyFill="0" applyAlignment="0" applyProtection="0">
      <alignment vertical="center"/>
    </xf>
    <xf numFmtId="0" fontId="17" fillId="0" borderId="9" applyNumberFormat="0" applyFill="0" applyAlignment="0" applyProtection="0">
      <alignment vertical="center"/>
    </xf>
    <xf numFmtId="0" fontId="22" fillId="19" borderId="0" applyNumberFormat="0" applyBorder="0" applyAlignment="0" applyProtection="0">
      <alignment vertical="center"/>
    </xf>
    <xf numFmtId="0" fontId="19" fillId="12" borderId="0" applyNumberFormat="0" applyBorder="0" applyAlignment="0" applyProtection="0">
      <alignment vertical="center"/>
    </xf>
    <xf numFmtId="0" fontId="12" fillId="32" borderId="0" applyNumberFormat="0" applyBorder="0" applyAlignment="0" applyProtection="0">
      <alignment vertical="center"/>
    </xf>
    <xf numFmtId="0" fontId="11" fillId="27"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3" borderId="0" applyNumberFormat="0" applyBorder="0" applyAlignment="0" applyProtection="0">
      <alignment vertical="center"/>
    </xf>
    <xf numFmtId="0" fontId="12" fillId="23" borderId="0" applyNumberFormat="0" applyBorder="0" applyAlignment="0" applyProtection="0">
      <alignment vertical="center"/>
    </xf>
    <xf numFmtId="0" fontId="11" fillId="11" borderId="0" applyNumberFormat="0" applyBorder="0" applyAlignment="0" applyProtection="0">
      <alignment vertical="center"/>
    </xf>
    <xf numFmtId="0" fontId="11" fillId="2" borderId="0" applyNumberFormat="0" applyBorder="0" applyAlignment="0" applyProtection="0">
      <alignment vertical="center"/>
    </xf>
    <xf numFmtId="0" fontId="12" fillId="7" borderId="0" applyNumberFormat="0" applyBorder="0" applyAlignment="0" applyProtection="0">
      <alignment vertical="center"/>
    </xf>
    <xf numFmtId="0" fontId="12" fillId="31" borderId="0" applyNumberFormat="0" applyBorder="0" applyAlignment="0" applyProtection="0">
      <alignment vertical="center"/>
    </xf>
    <xf numFmtId="0" fontId="11" fillId="6" borderId="0" applyNumberFormat="0" applyBorder="0" applyAlignment="0" applyProtection="0">
      <alignment vertical="center"/>
    </xf>
    <xf numFmtId="0" fontId="12" fillId="14" borderId="0" applyNumberFormat="0" applyBorder="0" applyAlignment="0" applyProtection="0">
      <alignment vertical="center"/>
    </xf>
    <xf numFmtId="0" fontId="11" fillId="30" borderId="0" applyNumberFormat="0" applyBorder="0" applyAlignment="0" applyProtection="0">
      <alignment vertical="center"/>
    </xf>
    <xf numFmtId="0" fontId="11" fillId="26" borderId="0" applyNumberFormat="0" applyBorder="0" applyAlignment="0" applyProtection="0">
      <alignment vertical="center"/>
    </xf>
    <xf numFmtId="0" fontId="12" fillId="10" borderId="0" applyNumberFormat="0" applyBorder="0" applyAlignment="0" applyProtection="0">
      <alignment vertical="center"/>
    </xf>
    <xf numFmtId="0" fontId="11" fillId="22" borderId="0" applyNumberFormat="0" applyBorder="0" applyAlignment="0" applyProtection="0">
      <alignment vertical="center"/>
    </xf>
  </cellStyleXfs>
  <cellXfs count="4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1" xfId="0" applyFont="1" applyBorder="1" applyAlignment="1" applyProtection="1">
      <alignment vertical="center" wrapText="1"/>
    </xf>
    <xf numFmtId="0" fontId="1"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5"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xf>
    <xf numFmtId="49" fontId="1" fillId="0" borderId="1" xfId="0" applyNumberFormat="1" applyFont="1" applyBorder="1" applyAlignment="1" applyProtection="1">
      <alignment horizontal="center" vertical="center"/>
    </xf>
    <xf numFmtId="49" fontId="1" fillId="0" borderId="0" xfId="0" applyNumberFormat="1" applyFont="1" applyAlignment="1">
      <alignment horizontal="center" vertical="center"/>
    </xf>
    <xf numFmtId="176" fontId="1" fillId="0" borderId="0" xfId="0" applyNumberFormat="1" applyFont="1" applyAlignment="1">
      <alignment horizontal="center" vertical="center"/>
    </xf>
    <xf numFmtId="0" fontId="8"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1" fillId="0" borderId="4" xfId="0" applyFont="1" applyBorder="1" applyAlignment="1" applyProtection="1">
      <alignment horizontal="center" vertical="center"/>
    </xf>
    <xf numFmtId="0" fontId="1" fillId="0" borderId="0" xfId="0" applyFont="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5" xfId="0" applyFont="1" applyBorder="1" applyAlignment="1" applyProtection="1">
      <alignment horizontal="center" vertical="center"/>
    </xf>
    <xf numFmtId="0" fontId="5" fillId="0" borderId="0" xfId="0" applyFont="1" applyAlignment="1">
      <alignment horizontal="center" vertical="center" wrapText="1"/>
    </xf>
    <xf numFmtId="0" fontId="6" fillId="0" borderId="5"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0" xfId="0" applyFont="1" applyFill="1">
      <alignment vertical="center"/>
    </xf>
    <xf numFmtId="176" fontId="1" fillId="0" borderId="0" xfId="0" applyNumberFormat="1" applyFont="1">
      <alignment vertical="center"/>
    </xf>
    <xf numFmtId="176" fontId="4" fillId="0" borderId="0" xfId="0" applyNumberFormat="1" applyFont="1" applyAlignment="1">
      <alignment horizontal="center" vertical="center"/>
    </xf>
    <xf numFmtId="176" fontId="6" fillId="0" borderId="5" xfId="0" applyNumberFormat="1" applyFont="1" applyBorder="1" applyAlignment="1" applyProtection="1">
      <alignment horizontal="center" vertical="center"/>
    </xf>
    <xf numFmtId="49" fontId="8" fillId="0" borderId="1" xfId="0" applyNumberFormat="1" applyFont="1" applyBorder="1" applyAlignment="1" applyProtection="1">
      <alignment horizontal="center" vertical="center" wrapText="1"/>
    </xf>
    <xf numFmtId="176" fontId="8" fillId="0" borderId="1" xfId="0" applyNumberFormat="1" applyFont="1" applyBorder="1" applyAlignment="1" applyProtection="1">
      <alignment horizontal="center" vertical="center" wrapText="1"/>
    </xf>
    <xf numFmtId="176" fontId="1" fillId="0" borderId="1" xfId="0" applyNumberFormat="1" applyFont="1" applyBorder="1" applyAlignment="1" applyProtection="1">
      <alignment horizontal="center" vertical="center"/>
    </xf>
    <xf numFmtId="0" fontId="1" fillId="0" borderId="1" xfId="0"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xf>
    <xf numFmtId="176" fontId="1" fillId="0" borderId="1" xfId="0" applyNumberFormat="1" applyFont="1" applyFill="1" applyBorder="1" applyAlignment="1" applyProtection="1">
      <alignment horizontal="center" vertical="center"/>
    </xf>
    <xf numFmtId="0" fontId="1" fillId="0" borderId="4" xfId="0" applyFont="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9" fillId="0" borderId="0" xfId="0" applyFont="1">
      <alignment vertical="center"/>
    </xf>
    <xf numFmtId="0" fontId="9" fillId="0" borderId="1" xfId="0" applyFont="1" applyBorder="1" applyAlignment="1" applyProtection="1">
      <alignment horizontal="center" vertical="center"/>
    </xf>
    <xf numFmtId="0" fontId="9" fillId="0" borderId="1" xfId="0" applyFont="1" applyBorder="1" applyAlignment="1" applyProtection="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5"/>
  <sheetViews>
    <sheetView tabSelected="1" workbookViewId="0">
      <selection activeCell="A1" sqref="A1:I1"/>
    </sheetView>
  </sheetViews>
  <sheetFormatPr defaultColWidth="9" defaultRowHeight="14" customHeight="1" outlineLevelRow="4"/>
  <cols>
    <col min="3" max="3" width="14.6666666666667" style="1" customWidth="1"/>
    <col min="4" max="4" width="16.3333333333333" style="1" customWidth="1"/>
    <col min="6" max="6" width="12" style="1" customWidth="1"/>
    <col min="7" max="7" width="19" style="1" customWidth="1"/>
    <col min="8" max="8" width="42.1666666666667" style="1" customWidth="1"/>
    <col min="9" max="9" width="23.8333333333333" style="1" customWidth="1"/>
  </cols>
  <sheetData>
    <row r="1" ht="30" customHeight="1" spans="1:9">
      <c r="A1" s="23" t="s">
        <v>0</v>
      </c>
      <c r="B1" s="24"/>
      <c r="C1" s="24"/>
      <c r="D1" s="24"/>
      <c r="E1" s="24"/>
      <c r="F1" s="24"/>
      <c r="G1" s="24"/>
      <c r="H1" s="24"/>
      <c r="I1" s="26"/>
    </row>
    <row r="2" ht="30" customHeight="1" spans="1:9">
      <c r="A2" s="25" t="s">
        <v>1</v>
      </c>
      <c r="B2" s="25"/>
      <c r="C2" s="25"/>
      <c r="D2" s="25"/>
      <c r="E2" s="25"/>
      <c r="F2" s="25"/>
      <c r="G2" s="25"/>
      <c r="H2" s="25"/>
      <c r="I2" s="27"/>
    </row>
    <row r="3" ht="30" customHeight="1" spans="1:9">
      <c r="A3" s="11" t="s">
        <v>2</v>
      </c>
      <c r="B3" s="11" t="s">
        <v>3</v>
      </c>
      <c r="C3" s="11" t="s">
        <v>4</v>
      </c>
      <c r="D3" s="11" t="s">
        <v>5</v>
      </c>
      <c r="E3" s="11" t="s">
        <v>6</v>
      </c>
      <c r="F3" s="28" t="s">
        <v>7</v>
      </c>
      <c r="G3" s="28" t="s">
        <v>8</v>
      </c>
      <c r="H3" s="11" t="s">
        <v>9</v>
      </c>
      <c r="I3" s="28" t="s">
        <v>10</v>
      </c>
    </row>
    <row r="4" ht="30" customHeight="1" spans="1:9">
      <c r="A4" s="11"/>
      <c r="B4" s="11"/>
      <c r="C4" s="11"/>
      <c r="D4" s="11"/>
      <c r="E4" s="11"/>
      <c r="F4" s="11"/>
      <c r="G4" s="28"/>
      <c r="H4" s="11"/>
      <c r="I4" s="11"/>
    </row>
    <row r="5" s="43" customFormat="1" ht="30" customHeight="1" spans="1:9">
      <c r="A5" s="44">
        <v>1</v>
      </c>
      <c r="B5" s="44" t="s">
        <v>11</v>
      </c>
      <c r="C5" s="44" t="s">
        <v>12</v>
      </c>
      <c r="D5" s="44">
        <v>22106120123</v>
      </c>
      <c r="E5" s="44" t="s">
        <v>13</v>
      </c>
      <c r="F5" s="44">
        <v>604</v>
      </c>
      <c r="G5" s="44" t="s">
        <v>14</v>
      </c>
      <c r="H5" s="45" t="s">
        <v>15</v>
      </c>
      <c r="I5" s="44" t="s">
        <v>16</v>
      </c>
    </row>
  </sheetData>
  <mergeCells count="11">
    <mergeCell ref="A1:I1"/>
    <mergeCell ref="A2:I2"/>
    <mergeCell ref="A3:A4"/>
    <mergeCell ref="B3:B4"/>
    <mergeCell ref="C3:C4"/>
    <mergeCell ref="D3:D4"/>
    <mergeCell ref="E3:E4"/>
    <mergeCell ref="F3:F4"/>
    <mergeCell ref="G3:G4"/>
    <mergeCell ref="H3:H4"/>
    <mergeCell ref="I3:I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23"/>
  <sheetViews>
    <sheetView workbookViewId="0">
      <pane ySplit="4" topLeftCell="A5" activePane="bottomLeft" state="frozen"/>
      <selection/>
      <selection pane="bottomLeft" activeCell="A24" sqref="$A24:$XFD61"/>
    </sheetView>
  </sheetViews>
  <sheetFormatPr defaultColWidth="9" defaultRowHeight="14" customHeight="1"/>
  <cols>
    <col min="3" max="3" width="21.6666666666667" style="1" customWidth="1"/>
    <col min="4" max="4" width="15.1666666666667" style="1" customWidth="1"/>
    <col min="5" max="5" width="12" style="1" customWidth="1"/>
    <col min="6" max="6" width="9" style="1"/>
    <col min="7" max="7" width="9" style="32"/>
    <col min="8" max="8" width="10.8333333333333" style="1" customWidth="1"/>
    <col min="10" max="10" width="16.3333333333333" style="1" customWidth="1"/>
    <col min="11" max="11" width="14.8333333333333" style="1" customWidth="1"/>
    <col min="12" max="12" width="58" style="1" customWidth="1"/>
    <col min="13" max="13" width="20.8333333333333" style="1" customWidth="1"/>
  </cols>
  <sheetData>
    <row r="1" s="1" customFormat="1" ht="47" customHeight="1" spans="1:13">
      <c r="A1" s="23" t="s">
        <v>17</v>
      </c>
      <c r="B1" s="23"/>
      <c r="C1" s="23"/>
      <c r="D1" s="23"/>
      <c r="E1" s="23"/>
      <c r="F1" s="23"/>
      <c r="G1" s="33"/>
      <c r="H1" s="23"/>
      <c r="I1" s="23"/>
      <c r="J1" s="23"/>
      <c r="K1" s="23"/>
      <c r="L1" s="23"/>
      <c r="M1" s="23"/>
    </row>
    <row r="2" s="1" customFormat="1" ht="17.5" customHeight="1" spans="1:12">
      <c r="A2" s="25" t="s">
        <v>18</v>
      </c>
      <c r="B2" s="25"/>
      <c r="C2" s="25"/>
      <c r="D2" s="25"/>
      <c r="E2" s="25"/>
      <c r="F2" s="25"/>
      <c r="G2" s="34"/>
      <c r="H2" s="25"/>
      <c r="I2" s="25"/>
      <c r="J2" s="25"/>
      <c r="K2" s="25"/>
      <c r="L2" s="25"/>
    </row>
    <row r="3" s="1" customFormat="1" customHeight="1" spans="1:13">
      <c r="A3" s="18" t="s">
        <v>2</v>
      </c>
      <c r="B3" s="18" t="s">
        <v>3</v>
      </c>
      <c r="C3" s="18" t="s">
        <v>4</v>
      </c>
      <c r="D3" s="18" t="s">
        <v>5</v>
      </c>
      <c r="E3" s="19" t="s">
        <v>19</v>
      </c>
      <c r="F3" s="35" t="s">
        <v>20</v>
      </c>
      <c r="G3" s="36" t="s">
        <v>21</v>
      </c>
      <c r="H3" s="18" t="s">
        <v>22</v>
      </c>
      <c r="I3" s="18" t="s">
        <v>23</v>
      </c>
      <c r="J3" s="19" t="s">
        <v>24</v>
      </c>
      <c r="K3" s="19" t="s">
        <v>25</v>
      </c>
      <c r="L3" s="19" t="s">
        <v>26</v>
      </c>
      <c r="M3" s="19" t="s">
        <v>27</v>
      </c>
    </row>
    <row r="4" s="1" customFormat="1" ht="26.25" customHeight="1" spans="1:13">
      <c r="A4" s="18"/>
      <c r="B4" s="18"/>
      <c r="C4" s="18"/>
      <c r="D4" s="18"/>
      <c r="E4" s="18"/>
      <c r="F4" s="35"/>
      <c r="G4" s="36"/>
      <c r="H4" s="18"/>
      <c r="I4" s="18"/>
      <c r="J4" s="18"/>
      <c r="K4" s="18"/>
      <c r="L4" s="18"/>
      <c r="M4" s="20"/>
    </row>
    <row r="5" s="1" customFormat="1" ht="52" customHeight="1" spans="1:13">
      <c r="A5" s="5">
        <v>1</v>
      </c>
      <c r="B5" s="5" t="s">
        <v>28</v>
      </c>
      <c r="C5" s="5" t="s">
        <v>29</v>
      </c>
      <c r="D5" s="5">
        <v>19105070127</v>
      </c>
      <c r="E5" s="15" t="s">
        <v>30</v>
      </c>
      <c r="F5" s="15" t="s">
        <v>31</v>
      </c>
      <c r="G5" s="37">
        <v>0.0134228187919463</v>
      </c>
      <c r="H5" s="15" t="s">
        <v>32</v>
      </c>
      <c r="I5" s="5" t="s">
        <v>33</v>
      </c>
      <c r="J5" s="5" t="s">
        <v>34</v>
      </c>
      <c r="K5" s="5" t="s">
        <v>35</v>
      </c>
      <c r="L5" s="41" t="s">
        <v>36</v>
      </c>
      <c r="M5" s="5" t="s">
        <v>37</v>
      </c>
    </row>
    <row r="6" s="1" customFormat="1" ht="79" customHeight="1" spans="1:13">
      <c r="A6" s="5">
        <v>2</v>
      </c>
      <c r="B6" s="5" t="s">
        <v>38</v>
      </c>
      <c r="C6" s="5" t="s">
        <v>39</v>
      </c>
      <c r="D6" s="5">
        <v>19106130123</v>
      </c>
      <c r="E6" s="15" t="s">
        <v>40</v>
      </c>
      <c r="F6" s="15" t="s">
        <v>41</v>
      </c>
      <c r="G6" s="37">
        <v>0.0087719298245614</v>
      </c>
      <c r="H6" s="15" t="s">
        <v>42</v>
      </c>
      <c r="I6" s="5" t="s">
        <v>43</v>
      </c>
      <c r="J6" s="5" t="s">
        <v>44</v>
      </c>
      <c r="K6" s="5" t="s">
        <v>45</v>
      </c>
      <c r="L6" s="41" t="s">
        <v>46</v>
      </c>
      <c r="M6" s="5" t="s">
        <v>37</v>
      </c>
    </row>
    <row r="7" s="1" customFormat="1" ht="70.5" customHeight="1" spans="1:13">
      <c r="A7" s="5">
        <v>3</v>
      </c>
      <c r="B7" s="5" t="s">
        <v>47</v>
      </c>
      <c r="C7" s="5" t="s">
        <v>48</v>
      </c>
      <c r="D7" s="5">
        <v>19105290224</v>
      </c>
      <c r="E7" s="15" t="s">
        <v>49</v>
      </c>
      <c r="F7" s="15" t="s">
        <v>50</v>
      </c>
      <c r="G7" s="37">
        <v>0.0423728813559322</v>
      </c>
      <c r="H7" s="15" t="s">
        <v>51</v>
      </c>
      <c r="I7" s="5" t="s">
        <v>52</v>
      </c>
      <c r="J7" s="5" t="s">
        <v>53</v>
      </c>
      <c r="K7" s="5" t="s">
        <v>54</v>
      </c>
      <c r="L7" s="41" t="s">
        <v>55</v>
      </c>
      <c r="M7" s="5" t="s">
        <v>37</v>
      </c>
    </row>
    <row r="8" s="31" customFormat="1" ht="46.5" customHeight="1" spans="1:13">
      <c r="A8" s="38">
        <v>4</v>
      </c>
      <c r="B8" s="38" t="s">
        <v>56</v>
      </c>
      <c r="C8" s="38" t="s">
        <v>57</v>
      </c>
      <c r="D8" s="38">
        <v>20106130310</v>
      </c>
      <c r="E8" s="39" t="s">
        <v>58</v>
      </c>
      <c r="F8" s="39" t="s">
        <v>59</v>
      </c>
      <c r="G8" s="40">
        <v>0.144927536231884</v>
      </c>
      <c r="H8" s="39" t="s">
        <v>60</v>
      </c>
      <c r="I8" s="38" t="s">
        <v>52</v>
      </c>
      <c r="J8" s="38" t="s">
        <v>61</v>
      </c>
      <c r="K8" s="38" t="s">
        <v>62</v>
      </c>
      <c r="L8" s="42" t="s">
        <v>63</v>
      </c>
      <c r="M8" s="38" t="s">
        <v>37</v>
      </c>
    </row>
    <row r="9" s="1" customFormat="1" ht="56" customHeight="1" spans="1:13">
      <c r="A9" s="5">
        <v>5</v>
      </c>
      <c r="B9" s="5" t="s">
        <v>64</v>
      </c>
      <c r="C9" s="5" t="s">
        <v>65</v>
      </c>
      <c r="D9" s="5">
        <v>20102160101</v>
      </c>
      <c r="E9" s="15" t="s">
        <v>66</v>
      </c>
      <c r="F9" s="15" t="s">
        <v>67</v>
      </c>
      <c r="G9" s="37">
        <v>0.119047619047619</v>
      </c>
      <c r="H9" s="15" t="s">
        <v>68</v>
      </c>
      <c r="I9" s="5" t="s">
        <v>43</v>
      </c>
      <c r="J9" s="5" t="s">
        <v>34</v>
      </c>
      <c r="K9" s="5" t="s">
        <v>69</v>
      </c>
      <c r="L9" s="41" t="s">
        <v>70</v>
      </c>
      <c r="M9" s="5" t="s">
        <v>37</v>
      </c>
    </row>
    <row r="10" s="1" customFormat="1" ht="65" customHeight="1" spans="1:13">
      <c r="A10" s="5">
        <v>6</v>
      </c>
      <c r="B10" s="5" t="s">
        <v>71</v>
      </c>
      <c r="C10" s="5" t="s">
        <v>72</v>
      </c>
      <c r="D10" s="5">
        <v>20106100209</v>
      </c>
      <c r="E10" s="15" t="s">
        <v>73</v>
      </c>
      <c r="F10" s="15" t="s">
        <v>74</v>
      </c>
      <c r="G10" s="37">
        <v>0.0116279069767442</v>
      </c>
      <c r="H10" s="15" t="s">
        <v>74</v>
      </c>
      <c r="I10" s="5" t="s">
        <v>52</v>
      </c>
      <c r="J10" s="5" t="s">
        <v>75</v>
      </c>
      <c r="K10" s="5">
        <v>12.14</v>
      </c>
      <c r="L10" s="41" t="s">
        <v>76</v>
      </c>
      <c r="M10" s="5" t="s">
        <v>37</v>
      </c>
    </row>
    <row r="11" s="1" customFormat="1" ht="55" customHeight="1" spans="1:13">
      <c r="A11" s="5">
        <v>7</v>
      </c>
      <c r="B11" s="5" t="s">
        <v>77</v>
      </c>
      <c r="C11" s="5" t="s">
        <v>78</v>
      </c>
      <c r="D11" s="5">
        <v>21106120118</v>
      </c>
      <c r="E11" s="15" t="s">
        <v>79</v>
      </c>
      <c r="F11" s="15" t="s">
        <v>80</v>
      </c>
      <c r="G11" s="37">
        <v>0.025</v>
      </c>
      <c r="H11" s="15" t="s">
        <v>81</v>
      </c>
      <c r="I11" s="5" t="s">
        <v>52</v>
      </c>
      <c r="J11" s="5" t="s">
        <v>44</v>
      </c>
      <c r="K11" s="5" t="s">
        <v>82</v>
      </c>
      <c r="L11" s="41" t="s">
        <v>83</v>
      </c>
      <c r="M11" s="5" t="s">
        <v>37</v>
      </c>
    </row>
    <row r="12" s="1" customFormat="1" ht="69" customHeight="1" spans="1:13">
      <c r="A12" s="5">
        <v>8</v>
      </c>
      <c r="B12" s="5" t="s">
        <v>84</v>
      </c>
      <c r="C12" s="5" t="s">
        <v>85</v>
      </c>
      <c r="D12" s="5">
        <v>21106130223</v>
      </c>
      <c r="E12" s="15" t="s">
        <v>86</v>
      </c>
      <c r="F12" s="15" t="s">
        <v>87</v>
      </c>
      <c r="G12" s="37">
        <v>0.0714285714285714</v>
      </c>
      <c r="H12" s="15" t="s">
        <v>88</v>
      </c>
      <c r="I12" s="5" t="s">
        <v>52</v>
      </c>
      <c r="J12" s="5" t="s">
        <v>34</v>
      </c>
      <c r="K12" s="5" t="s">
        <v>89</v>
      </c>
      <c r="L12" s="41" t="s">
        <v>90</v>
      </c>
      <c r="M12" s="5" t="s">
        <v>37</v>
      </c>
    </row>
    <row r="13" s="1" customFormat="1" ht="59.8" customHeight="1" spans="1:13">
      <c r="A13" s="5">
        <v>9</v>
      </c>
      <c r="B13" s="5" t="s">
        <v>91</v>
      </c>
      <c r="C13" s="5" t="s">
        <v>92</v>
      </c>
      <c r="D13" s="5">
        <v>21106130313</v>
      </c>
      <c r="E13" s="15" t="s">
        <v>93</v>
      </c>
      <c r="F13" s="15" t="s">
        <v>88</v>
      </c>
      <c r="G13" s="37">
        <v>0.0476190476190476</v>
      </c>
      <c r="H13" s="15" t="s">
        <v>94</v>
      </c>
      <c r="I13" s="5" t="s">
        <v>43</v>
      </c>
      <c r="J13" s="5" t="s">
        <v>34</v>
      </c>
      <c r="K13" s="5" t="s">
        <v>95</v>
      </c>
      <c r="L13" s="41" t="s">
        <v>96</v>
      </c>
      <c r="M13" s="5" t="s">
        <v>37</v>
      </c>
    </row>
    <row r="14" s="1" customFormat="1" ht="58" customHeight="1" spans="1:13">
      <c r="A14" s="5">
        <v>10</v>
      </c>
      <c r="B14" s="5" t="s">
        <v>97</v>
      </c>
      <c r="C14" s="5" t="s">
        <v>98</v>
      </c>
      <c r="D14" s="5">
        <v>21103670136</v>
      </c>
      <c r="E14" s="15" t="s">
        <v>99</v>
      </c>
      <c r="F14" s="15" t="s">
        <v>100</v>
      </c>
      <c r="G14" s="37">
        <v>0.043010752688172</v>
      </c>
      <c r="H14" s="15" t="s">
        <v>101</v>
      </c>
      <c r="I14" s="5" t="s">
        <v>52</v>
      </c>
      <c r="J14" s="5" t="s">
        <v>102</v>
      </c>
      <c r="K14" s="7">
        <v>13.14</v>
      </c>
      <c r="L14" s="41" t="s">
        <v>103</v>
      </c>
      <c r="M14" s="5" t="s">
        <v>37</v>
      </c>
    </row>
    <row r="15" s="1" customFormat="1" ht="111.5" customHeight="1" spans="1:13">
      <c r="A15" s="5">
        <v>11</v>
      </c>
      <c r="B15" s="5" t="s">
        <v>104</v>
      </c>
      <c r="C15" s="5" t="s">
        <v>105</v>
      </c>
      <c r="D15" s="5">
        <v>21106100210</v>
      </c>
      <c r="E15" s="15" t="s">
        <v>79</v>
      </c>
      <c r="F15" s="15" t="s">
        <v>106</v>
      </c>
      <c r="G15" s="37">
        <v>0.0113636363636364</v>
      </c>
      <c r="H15" s="15" t="s">
        <v>106</v>
      </c>
      <c r="I15" s="5" t="s">
        <v>52</v>
      </c>
      <c r="J15" s="5" t="s">
        <v>75</v>
      </c>
      <c r="K15" s="7" t="s">
        <v>107</v>
      </c>
      <c r="L15" s="41" t="s">
        <v>108</v>
      </c>
      <c r="M15" s="5" t="s">
        <v>37</v>
      </c>
    </row>
    <row r="16" s="1" customFormat="1" ht="58" customHeight="1" spans="1:13">
      <c r="A16" s="5">
        <v>12</v>
      </c>
      <c r="B16" s="5" t="s">
        <v>109</v>
      </c>
      <c r="C16" s="5" t="s">
        <v>110</v>
      </c>
      <c r="D16" s="5">
        <v>21106110101</v>
      </c>
      <c r="E16" s="15" t="s">
        <v>111</v>
      </c>
      <c r="F16" s="15" t="s">
        <v>111</v>
      </c>
      <c r="G16" s="37">
        <v>0.0625</v>
      </c>
      <c r="H16" s="15" t="s">
        <v>111</v>
      </c>
      <c r="I16" s="5" t="s">
        <v>52</v>
      </c>
      <c r="J16" s="5" t="s">
        <v>34</v>
      </c>
      <c r="K16" s="5" t="s">
        <v>112</v>
      </c>
      <c r="L16" s="41" t="s">
        <v>113</v>
      </c>
      <c r="M16" s="5" t="s">
        <v>37</v>
      </c>
    </row>
    <row r="17" s="1" customFormat="1" ht="35" customHeight="1" spans="1:13">
      <c r="A17" s="5">
        <v>13</v>
      </c>
      <c r="B17" s="5" t="s">
        <v>114</v>
      </c>
      <c r="C17" s="5" t="s">
        <v>115</v>
      </c>
      <c r="D17" s="5">
        <v>21306090127</v>
      </c>
      <c r="E17" s="15" t="s">
        <v>116</v>
      </c>
      <c r="F17" s="15" t="s">
        <v>116</v>
      </c>
      <c r="G17" s="37">
        <v>0.025</v>
      </c>
      <c r="H17" s="15" t="s">
        <v>116</v>
      </c>
      <c r="I17" s="5" t="s">
        <v>52</v>
      </c>
      <c r="J17" s="7" t="s">
        <v>34</v>
      </c>
      <c r="K17" s="5" t="s">
        <v>117</v>
      </c>
      <c r="L17" s="41" t="s">
        <v>118</v>
      </c>
      <c r="M17" s="5" t="s">
        <v>37</v>
      </c>
    </row>
    <row r="18" s="1" customFormat="1" ht="79" customHeight="1" spans="1:13">
      <c r="A18" s="5">
        <v>14</v>
      </c>
      <c r="B18" s="5" t="s">
        <v>119</v>
      </c>
      <c r="C18" s="5" t="s">
        <v>120</v>
      </c>
      <c r="D18" s="5">
        <v>21319010148</v>
      </c>
      <c r="E18" s="15" t="s">
        <v>121</v>
      </c>
      <c r="F18" s="15" t="s">
        <v>121</v>
      </c>
      <c r="G18" s="37">
        <v>0.04</v>
      </c>
      <c r="H18" s="15" t="s">
        <v>122</v>
      </c>
      <c r="I18" s="5" t="s">
        <v>52</v>
      </c>
      <c r="J18" s="5" t="s">
        <v>75</v>
      </c>
      <c r="K18" s="5" t="s">
        <v>123</v>
      </c>
      <c r="L18" s="41" t="s">
        <v>124</v>
      </c>
      <c r="M18" s="5" t="s">
        <v>37</v>
      </c>
    </row>
    <row r="19" s="1" customFormat="1" ht="46" customHeight="1" spans="1:13">
      <c r="A19" s="5">
        <v>15</v>
      </c>
      <c r="B19" s="5" t="s">
        <v>125</v>
      </c>
      <c r="C19" s="5" t="s">
        <v>126</v>
      </c>
      <c r="D19" s="5">
        <v>21319010235</v>
      </c>
      <c r="E19" s="15" t="s">
        <v>127</v>
      </c>
      <c r="F19" s="15" t="s">
        <v>128</v>
      </c>
      <c r="G19" s="37">
        <v>0.0457516339869281</v>
      </c>
      <c r="H19" s="15" t="s">
        <v>129</v>
      </c>
      <c r="I19" s="5" t="s">
        <v>52</v>
      </c>
      <c r="J19" s="5" t="s">
        <v>44</v>
      </c>
      <c r="K19" s="5" t="s">
        <v>130</v>
      </c>
      <c r="L19" s="41" t="s">
        <v>131</v>
      </c>
      <c r="M19" s="5" t="s">
        <v>37</v>
      </c>
    </row>
    <row r="20" s="31" customFormat="1" ht="75" customHeight="1" spans="1:13">
      <c r="A20" s="38">
        <v>16</v>
      </c>
      <c r="B20" s="38" t="s">
        <v>132</v>
      </c>
      <c r="C20" s="38" t="s">
        <v>133</v>
      </c>
      <c r="D20" s="38">
        <v>21319010408</v>
      </c>
      <c r="E20" s="39" t="s">
        <v>134</v>
      </c>
      <c r="F20" s="39" t="s">
        <v>135</v>
      </c>
      <c r="G20" s="40">
        <v>0.0588235294117647</v>
      </c>
      <c r="H20" s="39" t="s">
        <v>136</v>
      </c>
      <c r="I20" s="38" t="s">
        <v>52</v>
      </c>
      <c r="J20" s="38" t="s">
        <v>75</v>
      </c>
      <c r="K20" s="38" t="s">
        <v>137</v>
      </c>
      <c r="L20" s="42" t="s">
        <v>138</v>
      </c>
      <c r="M20" s="38" t="s">
        <v>37</v>
      </c>
    </row>
    <row r="21" s="1" customFormat="1" ht="41.25" customHeight="1" spans="1:13">
      <c r="A21" s="5">
        <v>17</v>
      </c>
      <c r="B21" s="5" t="s">
        <v>139</v>
      </c>
      <c r="C21" s="5" t="s">
        <v>140</v>
      </c>
      <c r="D21" s="5">
        <v>21106120221</v>
      </c>
      <c r="E21" s="15" t="s">
        <v>79</v>
      </c>
      <c r="F21" s="15" t="s">
        <v>81</v>
      </c>
      <c r="G21" s="37">
        <v>0.0333333333333333</v>
      </c>
      <c r="H21" s="15" t="s">
        <v>141</v>
      </c>
      <c r="I21" s="5" t="s">
        <v>52</v>
      </c>
      <c r="J21" s="5" t="s">
        <v>61</v>
      </c>
      <c r="K21" s="5" t="s">
        <v>142</v>
      </c>
      <c r="L21" s="30" t="s">
        <v>143</v>
      </c>
      <c r="M21" s="5" t="s">
        <v>144</v>
      </c>
    </row>
    <row r="22" s="1" customFormat="1" ht="69.85" customHeight="1" spans="1:13">
      <c r="A22" s="5">
        <v>18</v>
      </c>
      <c r="B22" s="5" t="s">
        <v>145</v>
      </c>
      <c r="C22" s="5" t="s">
        <v>146</v>
      </c>
      <c r="D22" s="5">
        <v>21106100121</v>
      </c>
      <c r="E22" s="15" t="s">
        <v>30</v>
      </c>
      <c r="F22" s="15" t="s">
        <v>147</v>
      </c>
      <c r="G22" s="37">
        <v>0.0340909090909091</v>
      </c>
      <c r="H22" s="15" t="s">
        <v>148</v>
      </c>
      <c r="I22" s="5" t="s">
        <v>43</v>
      </c>
      <c r="J22" s="5" t="s">
        <v>43</v>
      </c>
      <c r="K22" s="5" t="s">
        <v>149</v>
      </c>
      <c r="L22" s="30" t="s">
        <v>150</v>
      </c>
      <c r="M22" s="5" t="s">
        <v>144</v>
      </c>
    </row>
    <row r="23" s="1" customFormat="1" ht="26.25" customHeight="1" spans="1:12">
      <c r="A23" s="2"/>
      <c r="B23" s="2"/>
      <c r="C23" s="2"/>
      <c r="D23" s="2"/>
      <c r="E23" s="16"/>
      <c r="F23" s="16"/>
      <c r="G23" s="17"/>
      <c r="H23" s="16"/>
      <c r="I23" s="2"/>
      <c r="J23" s="2"/>
      <c r="K23" s="2"/>
      <c r="L23" s="22"/>
    </row>
  </sheetData>
  <autoFilter ref="A1:M23">
    <extLst/>
  </autoFilter>
  <mergeCells count="15">
    <mergeCell ref="A1:M1"/>
    <mergeCell ref="A2:L2"/>
    <mergeCell ref="A3:A4"/>
    <mergeCell ref="B3:B4"/>
    <mergeCell ref="C3:C4"/>
    <mergeCell ref="D3:D4"/>
    <mergeCell ref="E3:E4"/>
    <mergeCell ref="F3:F4"/>
    <mergeCell ref="G3:G4"/>
    <mergeCell ref="H3:H4"/>
    <mergeCell ref="I3:I4"/>
    <mergeCell ref="J3:J4"/>
    <mergeCell ref="K3:K4"/>
    <mergeCell ref="L3:L4"/>
    <mergeCell ref="M3:M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
  <sheetViews>
    <sheetView workbookViewId="0">
      <selection activeCell="A9" sqref="$A9:$XFD17"/>
    </sheetView>
  </sheetViews>
  <sheetFormatPr defaultColWidth="9" defaultRowHeight="14" customHeight="1" outlineLevelRow="4"/>
  <cols>
    <col min="3" max="3" width="14.1666666666667" style="1" customWidth="1"/>
    <col min="4" max="4" width="12.8333333333333" style="1"/>
    <col min="5" max="5" width="12.6666666666667" style="1" customWidth="1"/>
    <col min="6" max="6" width="13" style="1" customWidth="1"/>
    <col min="8" max="8" width="11.5" style="1" customWidth="1"/>
    <col min="9" max="9" width="16.6666666666667" style="1" customWidth="1"/>
    <col min="10" max="10" width="42.6666666666667" style="1" customWidth="1"/>
  </cols>
  <sheetData>
    <row r="1" s="1" customFormat="1" ht="17.5" customHeight="1" spans="1:10">
      <c r="A1" s="23" t="s">
        <v>151</v>
      </c>
      <c r="B1" s="24"/>
      <c r="C1" s="24"/>
      <c r="D1" s="24"/>
      <c r="E1" s="24"/>
      <c r="F1" s="24"/>
      <c r="G1" s="24"/>
      <c r="H1" s="24"/>
      <c r="I1" s="26"/>
      <c r="J1" s="26"/>
    </row>
    <row r="2" s="1" customFormat="1" ht="17.5" customHeight="1" spans="1:10">
      <c r="A2" s="25" t="s">
        <v>1</v>
      </c>
      <c r="B2" s="25"/>
      <c r="C2" s="25"/>
      <c r="D2" s="25"/>
      <c r="E2" s="25"/>
      <c r="F2" s="25"/>
      <c r="G2" s="25"/>
      <c r="H2" s="25"/>
      <c r="I2" s="27"/>
      <c r="J2" s="27"/>
    </row>
    <row r="3" s="1" customFormat="1" customHeight="1" spans="1:10">
      <c r="A3" s="11" t="s">
        <v>2</v>
      </c>
      <c r="B3" s="11" t="s">
        <v>3</v>
      </c>
      <c r="C3" s="11" t="s">
        <v>4</v>
      </c>
      <c r="D3" s="11" t="s">
        <v>5</v>
      </c>
      <c r="E3" s="11" t="s">
        <v>152</v>
      </c>
      <c r="F3" s="11" t="s">
        <v>153</v>
      </c>
      <c r="G3" s="11" t="s">
        <v>23</v>
      </c>
      <c r="H3" s="11" t="s">
        <v>154</v>
      </c>
      <c r="I3" s="13" t="s">
        <v>25</v>
      </c>
      <c r="J3" s="28" t="s">
        <v>155</v>
      </c>
    </row>
    <row r="4" s="1" customFormat="1" ht="30.75" customHeight="1" spans="1:10">
      <c r="A4" s="11"/>
      <c r="B4" s="11"/>
      <c r="C4" s="11"/>
      <c r="D4" s="11"/>
      <c r="E4" s="11"/>
      <c r="F4" s="11"/>
      <c r="G4" s="11"/>
      <c r="H4" s="11"/>
      <c r="I4" s="29"/>
      <c r="J4" s="11"/>
    </row>
    <row r="5" ht="125" customHeight="1" spans="1:10">
      <c r="A5" s="5">
        <v>1</v>
      </c>
      <c r="B5" s="5" t="s">
        <v>156</v>
      </c>
      <c r="C5" s="5" t="s">
        <v>157</v>
      </c>
      <c r="D5" s="5">
        <v>20106130238</v>
      </c>
      <c r="E5" s="5" t="s">
        <v>158</v>
      </c>
      <c r="F5" s="5" t="s">
        <v>159</v>
      </c>
      <c r="G5" s="5" t="s">
        <v>43</v>
      </c>
      <c r="H5" s="5" t="s">
        <v>34</v>
      </c>
      <c r="I5" s="5" t="s">
        <v>89</v>
      </c>
      <c r="J5" s="30" t="s">
        <v>160</v>
      </c>
    </row>
  </sheetData>
  <mergeCells count="12">
    <mergeCell ref="A1:J1"/>
    <mergeCell ref="A2:J2"/>
    <mergeCell ref="A3:A4"/>
    <mergeCell ref="B3:B4"/>
    <mergeCell ref="C3:C4"/>
    <mergeCell ref="D3:D4"/>
    <mergeCell ref="E3:E4"/>
    <mergeCell ref="F3:F4"/>
    <mergeCell ref="G3:G4"/>
    <mergeCell ref="H3:H4"/>
    <mergeCell ref="I3:I4"/>
    <mergeCell ref="J3:J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7"/>
  <sheetViews>
    <sheetView workbookViewId="0">
      <selection activeCell="G3" sqref="G3:J4"/>
    </sheetView>
  </sheetViews>
  <sheetFormatPr defaultColWidth="9" defaultRowHeight="14" customHeight="1" outlineLevelRow="6"/>
  <cols>
    <col min="3" max="3" width="19.3333333333333" style="1" customWidth="1"/>
    <col min="4" max="4" width="12.8333333333333" style="1"/>
    <col min="5" max="5" width="13.8333333333333" style="1" customWidth="1"/>
    <col min="6" max="7" width="11" style="1" customWidth="1"/>
    <col min="8" max="8" width="14.3333333333333" style="1" customWidth="1"/>
    <col min="9" max="9" width="11.6666666666667" style="1" customWidth="1"/>
    <col min="10" max="10" width="14.3333333333333" style="1" customWidth="1"/>
    <col min="11" max="11" width="10.5" style="1" customWidth="1"/>
    <col min="12" max="12" width="13" style="1" customWidth="1"/>
    <col min="13" max="13" width="26.3333333333333" style="1" customWidth="1"/>
    <col min="14" max="14" width="28.8333333333333" style="1" customWidth="1"/>
  </cols>
  <sheetData>
    <row r="1" s="1" customFormat="1" ht="17.5" customHeight="1" spans="1:14">
      <c r="A1" s="8" t="s">
        <v>151</v>
      </c>
      <c r="B1" s="9"/>
      <c r="C1" s="9"/>
      <c r="D1" s="9"/>
      <c r="E1" s="9"/>
      <c r="F1" s="9"/>
      <c r="G1" s="9"/>
      <c r="H1" s="9"/>
      <c r="I1" s="9"/>
      <c r="J1" s="9"/>
      <c r="K1" s="9"/>
      <c r="L1" s="9"/>
      <c r="M1" s="9"/>
      <c r="N1" s="9"/>
    </row>
    <row r="2" s="1" customFormat="1" ht="17.5" customHeight="1" spans="1:14">
      <c r="A2" s="10" t="s">
        <v>161</v>
      </c>
      <c r="B2" s="10"/>
      <c r="C2" s="10"/>
      <c r="D2" s="10"/>
      <c r="E2" s="10"/>
      <c r="F2" s="10"/>
      <c r="G2" s="10"/>
      <c r="H2" s="10"/>
      <c r="I2" s="10"/>
      <c r="J2" s="10"/>
      <c r="K2" s="10"/>
      <c r="L2" s="10"/>
      <c r="M2" s="10"/>
      <c r="N2" s="10"/>
    </row>
    <row r="3" s="1" customFormat="1" customHeight="1" spans="1:14">
      <c r="A3" s="11" t="s">
        <v>2</v>
      </c>
      <c r="B3" s="11" t="s">
        <v>3</v>
      </c>
      <c r="C3" s="11" t="s">
        <v>4</v>
      </c>
      <c r="D3" s="11" t="s">
        <v>5</v>
      </c>
      <c r="E3" s="11" t="s">
        <v>152</v>
      </c>
      <c r="F3" s="11" t="s">
        <v>20</v>
      </c>
      <c r="G3" s="12" t="s">
        <v>162</v>
      </c>
      <c r="H3" s="12" t="s">
        <v>163</v>
      </c>
      <c r="I3" s="12" t="s">
        <v>164</v>
      </c>
      <c r="J3" s="12" t="s">
        <v>165</v>
      </c>
      <c r="K3" s="11" t="s">
        <v>23</v>
      </c>
      <c r="L3" s="11" t="s">
        <v>154</v>
      </c>
      <c r="M3" s="18" t="s">
        <v>25</v>
      </c>
      <c r="N3" s="19" t="s">
        <v>166</v>
      </c>
    </row>
    <row r="4" s="1" customFormat="1" ht="28.5" customHeight="1" spans="1:14">
      <c r="A4" s="13"/>
      <c r="B4" s="11"/>
      <c r="C4" s="11"/>
      <c r="D4" s="11"/>
      <c r="E4" s="11"/>
      <c r="F4" s="11"/>
      <c r="G4" s="12"/>
      <c r="H4" s="12"/>
      <c r="I4" s="12"/>
      <c r="J4" s="12"/>
      <c r="K4" s="11"/>
      <c r="L4" s="11"/>
      <c r="M4" s="20"/>
      <c r="N4" s="20"/>
    </row>
    <row r="5" ht="30" customHeight="1" spans="1:14">
      <c r="A5" s="5">
        <v>1</v>
      </c>
      <c r="B5" s="14" t="s">
        <v>167</v>
      </c>
      <c r="C5" s="5" t="s">
        <v>168</v>
      </c>
      <c r="D5" s="5">
        <v>20106110113</v>
      </c>
      <c r="E5" s="15" t="s">
        <v>169</v>
      </c>
      <c r="F5" s="15" t="s">
        <v>169</v>
      </c>
      <c r="G5" s="5">
        <f>2/20</f>
        <v>0.1</v>
      </c>
      <c r="H5" s="15" t="s">
        <v>169</v>
      </c>
      <c r="I5" s="5">
        <f>2/20</f>
        <v>0.1</v>
      </c>
      <c r="J5" s="5">
        <v>0.2</v>
      </c>
      <c r="K5" s="5" t="s">
        <v>52</v>
      </c>
      <c r="L5" s="21" t="s">
        <v>44</v>
      </c>
      <c r="M5" s="5" t="s">
        <v>170</v>
      </c>
      <c r="N5" s="7"/>
    </row>
    <row r="6" ht="30" customHeight="1"/>
    <row r="7" ht="30" customHeight="1" spans="1:14">
      <c r="A7" s="2"/>
      <c r="B7" s="2"/>
      <c r="C7" s="2"/>
      <c r="D7" s="2"/>
      <c r="E7" s="16"/>
      <c r="F7" s="16"/>
      <c r="G7" s="17"/>
      <c r="H7" s="16"/>
      <c r="I7" s="17"/>
      <c r="J7" s="17"/>
      <c r="K7" s="2"/>
      <c r="L7" s="2"/>
      <c r="M7" s="2"/>
      <c r="N7" s="22"/>
    </row>
  </sheetData>
  <mergeCells count="16">
    <mergeCell ref="A1:N1"/>
    <mergeCell ref="A2:N2"/>
    <mergeCell ref="A3:A4"/>
    <mergeCell ref="B3:B4"/>
    <mergeCell ref="C3:C4"/>
    <mergeCell ref="D3:D4"/>
    <mergeCell ref="E3:E4"/>
    <mergeCell ref="F3:F4"/>
    <mergeCell ref="G3:G4"/>
    <mergeCell ref="H3:H4"/>
    <mergeCell ref="I3:I4"/>
    <mergeCell ref="J3:J4"/>
    <mergeCell ref="K3:K4"/>
    <mergeCell ref="L3:L4"/>
    <mergeCell ref="M3:M4"/>
    <mergeCell ref="N3:N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6"/>
  <sheetViews>
    <sheetView workbookViewId="0">
      <selection activeCell="A1" sqref="A1:E1"/>
    </sheetView>
  </sheetViews>
  <sheetFormatPr defaultColWidth="9" defaultRowHeight="14" customHeight="1" outlineLevelRow="5" outlineLevelCol="4"/>
  <cols>
    <col min="1" max="1" width="14.6666666666667" style="2" customWidth="1"/>
    <col min="2" max="2" width="33.3333333333333" style="1" customWidth="1"/>
    <col min="3" max="3" width="22.3333333333333" style="1" customWidth="1"/>
    <col min="4" max="4" width="17.8333333333333" style="1" customWidth="1"/>
    <col min="5" max="5" width="21.5" style="1" customWidth="1"/>
    <col min="6" max="40" width="9" style="1"/>
  </cols>
  <sheetData>
    <row r="1" s="1" customFormat="1" ht="39" customHeight="1" spans="1:5">
      <c r="A1" s="3" t="s">
        <v>171</v>
      </c>
      <c r="B1" s="3"/>
      <c r="C1" s="3"/>
      <c r="D1" s="3"/>
      <c r="E1" s="3"/>
    </row>
    <row r="2" s="1" customFormat="1" ht="42" customHeight="1" spans="1:5">
      <c r="A2" s="4" t="s">
        <v>172</v>
      </c>
      <c r="B2" s="4" t="s">
        <v>173</v>
      </c>
      <c r="C2" s="4" t="s">
        <v>174</v>
      </c>
      <c r="D2" s="4" t="s">
        <v>175</v>
      </c>
      <c r="E2" s="4" t="s">
        <v>10</v>
      </c>
    </row>
    <row r="3" s="1" customFormat="1" ht="100" customHeight="1" spans="1:5">
      <c r="A3" s="5" t="s">
        <v>176</v>
      </c>
      <c r="B3" s="6" t="s">
        <v>177</v>
      </c>
      <c r="C3" s="6" t="s">
        <v>178</v>
      </c>
      <c r="D3" s="5" t="s">
        <v>179</v>
      </c>
      <c r="E3" s="5" t="s">
        <v>180</v>
      </c>
    </row>
    <row r="4" s="1" customFormat="1" ht="84" customHeight="1" spans="1:5">
      <c r="A4" s="5" t="s">
        <v>181</v>
      </c>
      <c r="B4" s="6" t="s">
        <v>177</v>
      </c>
      <c r="C4" s="6" t="s">
        <v>182</v>
      </c>
      <c r="D4" s="6" t="s">
        <v>183</v>
      </c>
      <c r="E4" s="5" t="s">
        <v>184</v>
      </c>
    </row>
    <row r="5" s="1" customFormat="1" ht="84" customHeight="1" spans="1:5">
      <c r="A5" s="5" t="s">
        <v>185</v>
      </c>
      <c r="B5" s="6" t="s">
        <v>177</v>
      </c>
      <c r="C5" s="6" t="s">
        <v>186</v>
      </c>
      <c r="D5" s="6" t="s">
        <v>187</v>
      </c>
      <c r="E5" s="7" t="s">
        <v>188</v>
      </c>
    </row>
    <row r="6" s="1" customFormat="1" ht="112" customHeight="1" spans="1:5">
      <c r="A6" s="5" t="s">
        <v>189</v>
      </c>
      <c r="B6" s="6" t="s">
        <v>177</v>
      </c>
      <c r="C6" s="6" t="s">
        <v>190</v>
      </c>
      <c r="D6" s="6" t="s">
        <v>191</v>
      </c>
      <c r="E6" s="7" t="s">
        <v>192</v>
      </c>
    </row>
  </sheetData>
  <mergeCells count="1">
    <mergeCell ref="A1:E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5</vt:i4>
      </vt:variant>
    </vt:vector>
  </HeadingPairs>
  <TitlesOfParts>
    <vt:vector size="5" baseType="lpstr">
      <vt:lpstr>新生奖学金</vt:lpstr>
      <vt:lpstr>学业奖学金汇总</vt:lpstr>
      <vt:lpstr>科创奖学金汇总</vt:lpstr>
      <vt:lpstr>助学金汇总</vt:lpstr>
      <vt:lpstr>评选条件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victory</cp:lastModifiedBy>
  <dcterms:created xsi:type="dcterms:W3CDTF">2006-09-16T00:00:00Z</dcterms:created>
  <dcterms:modified xsi:type="dcterms:W3CDTF">2022-11-15T09:30:37Z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